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195" windowHeight="9210" activeTab="0"/>
  </bookViews>
  <sheets>
    <sheet name="Прейскурант" sheetId="1" r:id="rId1"/>
  </sheets>
  <definedNames/>
  <calcPr fullCalcOnLoad="1"/>
</workbook>
</file>

<file path=xl/sharedStrings.xml><?xml version="1.0" encoding="utf-8"?>
<sst xmlns="http://schemas.openxmlformats.org/spreadsheetml/2006/main" count="129" uniqueCount="75">
  <si>
    <t>№ п/п</t>
  </si>
  <si>
    <t>Наименование услуги</t>
  </si>
  <si>
    <t>Ед.изм.</t>
  </si>
  <si>
    <t>массаж головы (лобно-височной и затылочно-теменной области)</t>
  </si>
  <si>
    <t>процедура</t>
  </si>
  <si>
    <t>массаж лица (лобной, окологлазничной, верхне- и нижнечелюстной области)</t>
  </si>
  <si>
    <t>массаж шеи</t>
  </si>
  <si>
    <t>массаж воротниковой зоны (задней поверхности шеи, спина до уровня 4-го грудного позвонка, передней поверхности грудной клетки до 2-го ребра)</t>
  </si>
  <si>
    <t>массаж верхней конечности</t>
  </si>
  <si>
    <t>массаж верхней конечности, надплечья и области лопатки</t>
  </si>
  <si>
    <t>массаж плечевого сустава (верхней трети плеча, области плечевого сустава и надплечья одноименной стороны)</t>
  </si>
  <si>
    <t>массаж локтевого сустава (верхней трети предплечья, области локтевого сустава и нижней трети плеча)</t>
  </si>
  <si>
    <t>массаж лучезапястного сустава (проксимального отдела кисти, области лучезапястного сустава и предплечья)</t>
  </si>
  <si>
    <t>массаж кисти и предплечья</t>
  </si>
  <si>
    <t>массаж области грудной клетки (области передней поверхности грудной клетки от передних границ надплечий  до реберных дуг и области спины от 7-го до 1-го поясничного позвонка)</t>
  </si>
  <si>
    <t>массаж спины (от 7-го шейного до 1-го поясничного позвонка и от левой до правой средней аксиллярной линии, у детей – включая пояснично- крестцовую область)</t>
  </si>
  <si>
    <t>массаж мышц передней брюшной стенки</t>
  </si>
  <si>
    <t>массаж пояснично-крестцовой области (от 1-го поясничного позвонка до нижних ягодичных складок)</t>
  </si>
  <si>
    <t>сегментарный массаж пояснично-крестцовой области</t>
  </si>
  <si>
    <t>массаж спины и поясницы (от 7-го шейного позвонка до крестца и от левой до правой средней аксиллярной линии)</t>
  </si>
  <si>
    <t>массаж шейно- грудного отдела позвоночника (области задней поверхности шеи и области спины до первого поясничного позвонка и от левой до правой задней и аксиллярной линии)</t>
  </si>
  <si>
    <t>сегментарный массаж шейно-грудного отдела позвоночника</t>
  </si>
  <si>
    <t>массаж области позвоночника (области задней поверхности шеи, спины и пояснично-крестцовой области от левой до правой задней аксиллярной линии)</t>
  </si>
  <si>
    <t>массаж нижней конечности</t>
  </si>
  <si>
    <t>массаж нижней конечности и поясницы (области стопы, голени, бедра, ягодичной и пояснично-крестцовой области)</t>
  </si>
  <si>
    <t>массаж тазобедренного сустава (верхней трети бедра, области тазобедренного сустава и ягодичной области одноименной стороны)</t>
  </si>
  <si>
    <t>массаж коленного сустава (верхней трети голени, области коленного сустава и нижней трети бедра)</t>
  </si>
  <si>
    <t>массаж голеностопного сустава (проксимального отдела стопы, области голеностопного сустава и нижней трети голени)</t>
  </si>
  <si>
    <t>массаж стопы голени</t>
  </si>
  <si>
    <t>общий массаж (у детей грудного и младшего дошкольного возраста)</t>
  </si>
  <si>
    <t>Подготовка к проведению процедуры массажа</t>
  </si>
  <si>
    <t>Ультрафиолетовое облучение общее в солярии 1 минута</t>
  </si>
  <si>
    <t>Подготовка к проведению процедуры в солярии</t>
  </si>
  <si>
    <t xml:space="preserve">Гальванизация общая, местная </t>
  </si>
  <si>
    <t>Электрофорез постоянным, импульсным токами</t>
  </si>
  <si>
    <t>Диадинамотерапия</t>
  </si>
  <si>
    <t>Амплипульстерапия</t>
  </si>
  <si>
    <t>Дарсонвализация местная</t>
  </si>
  <si>
    <t>Ультравысокочастотная терапия</t>
  </si>
  <si>
    <t>Сантиметроволновая терапия</t>
  </si>
  <si>
    <t>Магнитотерапия местная</t>
  </si>
  <si>
    <t xml:space="preserve">Ультрафиолетовое облучение общее </t>
  </si>
  <si>
    <t>Видимое, инфракрасное облучение общее, местное</t>
  </si>
  <si>
    <t>Лазеротерапиия, магнитолазеротерапия чрескожная</t>
  </si>
  <si>
    <t>Ультразвуковая терапия</t>
  </si>
  <si>
    <t>Ингаляции лекарственные</t>
  </si>
  <si>
    <t>Ингаляции ультразвуковые</t>
  </si>
  <si>
    <t xml:space="preserve">Души (дождевой, циркулярный, восходящий, горизонтальный) </t>
  </si>
  <si>
    <t xml:space="preserve">Душ струевой, контрастный </t>
  </si>
  <si>
    <t>Подводный душ-массаж</t>
  </si>
  <si>
    <t>Ванны жемчужные</t>
  </si>
  <si>
    <t>Ванны минеральные (хлоридные натриевые, йодобромные, бишофитные и другие  минералы)</t>
  </si>
  <si>
    <t xml:space="preserve">Минерально-газовые ванны (углекислые, сероводородные) </t>
  </si>
  <si>
    <t>Лекарственные ванны, смешанные ванны (хвойные)</t>
  </si>
  <si>
    <t>Лекарственные ванны, смешанные ванны (скипидарные)</t>
  </si>
  <si>
    <t>ПРЕЙСКУРАНТ ПЛАТНЫХ МЕДИЦИНСКИХ УСЛУГ, ОКАЗЫВАЕМЫХ ОЗДОРОВИТЕЛЬНЫМ ЦЕНТРОМ РУП "БРЕСТСКОЕ ОТДЕЛЕНИЕ БЕЛ.Ж.Д."</t>
  </si>
  <si>
    <t>Стоимость процедуры с учетом  стоимости материалов  без НДС</t>
  </si>
  <si>
    <t xml:space="preserve">Стоимость </t>
  </si>
  <si>
    <t>для иностранных граждан</t>
  </si>
  <si>
    <t xml:space="preserve">койко-день </t>
  </si>
  <si>
    <t xml:space="preserve"> </t>
  </si>
  <si>
    <t>Путевка в двухместный номер (без мед. услуг)</t>
  </si>
  <si>
    <t>Путевка в одноместный номер (без мед. услуг)</t>
  </si>
  <si>
    <t>Путевка в номер типа ЛЮКС           (без мед. услуг)</t>
  </si>
  <si>
    <t>Контактные телефоны:</t>
  </si>
  <si>
    <t xml:space="preserve">главная медицинская сестра </t>
  </si>
  <si>
    <t xml:space="preserve">врач-терапевт </t>
  </si>
  <si>
    <t xml:space="preserve">приемная </t>
  </si>
  <si>
    <t>8 (0162) 26 28 46</t>
  </si>
  <si>
    <t xml:space="preserve">8 (0162) 26 41 76 </t>
  </si>
  <si>
    <t>8 (0162) 21 21 11</t>
  </si>
  <si>
    <t xml:space="preserve">                                     Наименование услуги</t>
  </si>
  <si>
    <t xml:space="preserve">                                               ПРЕЙСКУРАНТ ЦЕН НА ПУТЕВКИ В  ОЗДОРОВИТЕЛЬНЫЙ ЦЕНТР                                                                                                                                                                                                            РУП "БРЕСТСКОЕ ОТДЕЛЕНИЕ БЕЛ.Ж.Д."</t>
  </si>
  <si>
    <t>!!!!!!!!!!!!!!!!!!!!!!ПРИГЛАШАЕМ НА ОТДЫХ !!!!!!!!!!!!!!!!!!</t>
  </si>
  <si>
    <t xml:space="preserve">для граждан РБ, железнодорожников 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</si>
</sst>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"/>
    <numFmt numFmtId="174" formatCode="0.0%"/>
    <numFmt numFmtId="175" formatCode="0.0000000"/>
    <numFmt numFmtId="176" formatCode="0.000000"/>
    <numFmt numFmtId="177" formatCode="0.00000"/>
    <numFmt numFmtId="178" formatCode="0.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000000000"/>
    <numFmt numFmtId="185" formatCode="0.00000000000000"/>
    <numFmt numFmtId="186" formatCode="0.000%"/>
    <numFmt numFmtId="187" formatCode="0.0000%"/>
    <numFmt numFmtId="188" formatCode="#,##0.0"/>
    <numFmt numFmtId="189" formatCode="#,##0.000"/>
    <numFmt numFmtId="190" formatCode="#,##0.0000"/>
    <numFmt numFmtId="191" formatCode="#,##0.00000"/>
    <numFmt numFmtId="192" formatCode="#,##0_р_."/>
    <numFmt numFmtId="193" formatCode="_-* #,##0.0_р_._-;\-* #,##0.0_р_._-;_-* &quot;-&quot;??_р_._-;_-@_-"/>
    <numFmt numFmtId="194" formatCode="_-* #,##0_р_._-;\-* #,##0_р_._-;_-* &quot;-&quot;??_р_._-;_-@_-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5"/>
      <name val="Times New Roman"/>
      <family val="1"/>
    </font>
    <font>
      <i/>
      <sz val="15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25" fillId="0" borderId="0" xfId="0" applyFont="1" applyFill="1" applyAlignment="1">
      <alignment horizontal="center"/>
    </xf>
    <xf numFmtId="0" fontId="24" fillId="0" borderId="0" xfId="53" applyFont="1" applyFill="1" applyBorder="1" applyAlignment="1" applyProtection="1">
      <alignment horizontal="left" vertical="top" wrapText="1"/>
      <protection/>
    </xf>
    <xf numFmtId="0" fontId="30" fillId="0" borderId="0" xfId="53" applyFont="1" applyFill="1" applyBorder="1" applyAlignment="1" applyProtection="1">
      <alignment horizontal="left" vertical="top" wrapText="1"/>
      <protection/>
    </xf>
    <xf numFmtId="0" fontId="31" fillId="0" borderId="0" xfId="53" applyFont="1" applyFill="1" applyBorder="1" applyAlignment="1" applyProtection="1">
      <alignment horizontal="left" vertical="top" wrapText="1"/>
      <protection/>
    </xf>
    <xf numFmtId="0" fontId="25" fillId="24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/>
    </xf>
    <xf numFmtId="0" fontId="24" fillId="24" borderId="10" xfId="0" applyFont="1" applyFill="1" applyBorder="1" applyAlignment="1">
      <alignment horizontal="center" vertical="top"/>
    </xf>
    <xf numFmtId="0" fontId="28" fillId="24" borderId="10" xfId="53" applyFont="1" applyFill="1" applyBorder="1" applyAlignment="1" applyProtection="1">
      <alignment horizontal="left" vertical="top" wrapText="1"/>
      <protection/>
    </xf>
    <xf numFmtId="0" fontId="28" fillId="24" borderId="11" xfId="0" applyFont="1" applyFill="1" applyBorder="1" applyAlignment="1">
      <alignment horizontal="center" vertical="top" wrapText="1"/>
    </xf>
    <xf numFmtId="3" fontId="29" fillId="24" borderId="11" xfId="0" applyNumberFormat="1" applyFont="1" applyFill="1" applyBorder="1" applyAlignment="1">
      <alignment horizontal="center" vertical="top" wrapText="1"/>
    </xf>
    <xf numFmtId="3" fontId="29" fillId="24" borderId="10" xfId="0" applyNumberFormat="1" applyFont="1" applyFill="1" applyBorder="1" applyAlignment="1">
      <alignment horizontal="center" vertical="top" wrapText="1"/>
    </xf>
    <xf numFmtId="0" fontId="24" fillId="24" borderId="10" xfId="53" applyFont="1" applyFill="1" applyBorder="1" applyAlignment="1" applyProtection="1">
      <alignment horizontal="left" vertical="top" wrapText="1"/>
      <protection/>
    </xf>
    <xf numFmtId="0" fontId="24" fillId="24" borderId="11" xfId="0" applyFont="1" applyFill="1" applyBorder="1" applyAlignment="1">
      <alignment horizontal="center" vertical="top" wrapText="1"/>
    </xf>
    <xf numFmtId="0" fontId="24" fillId="24" borderId="10" xfId="0" applyFont="1" applyFill="1" applyBorder="1" applyAlignment="1">
      <alignment horizontal="center" vertical="top" wrapText="1"/>
    </xf>
    <xf numFmtId="0" fontId="24" fillId="24" borderId="10" xfId="0" applyFont="1" applyFill="1" applyBorder="1" applyAlignment="1">
      <alignment horizontal="left" vertical="top" wrapText="1"/>
    </xf>
    <xf numFmtId="3" fontId="25" fillId="24" borderId="11" xfId="0" applyNumberFormat="1" applyFont="1" applyFill="1" applyBorder="1" applyAlignment="1">
      <alignment horizontal="center" vertical="top" wrapText="1"/>
    </xf>
    <xf numFmtId="3" fontId="25" fillId="24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wrapText="1"/>
    </xf>
    <xf numFmtId="0" fontId="25" fillId="0" borderId="0" xfId="0" applyFont="1" applyFill="1" applyAlignment="1">
      <alignment/>
    </xf>
    <xf numFmtId="172" fontId="25" fillId="0" borderId="0" xfId="0" applyNumberFormat="1" applyFont="1" applyFill="1" applyAlignment="1">
      <alignment/>
    </xf>
    <xf numFmtId="0" fontId="26" fillId="0" borderId="0" xfId="0" applyFont="1" applyFill="1" applyAlignment="1">
      <alignment horizontal="center" wrapText="1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4" fillId="0" borderId="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 wrapText="1"/>
    </xf>
    <xf numFmtId="3" fontId="25" fillId="0" borderId="0" xfId="0" applyNumberFormat="1" applyFont="1" applyFill="1" applyBorder="1" applyAlignment="1">
      <alignment horizontal="center" vertical="top" wrapText="1"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27" fillId="24" borderId="0" xfId="0" applyFont="1" applyFill="1" applyBorder="1" applyAlignment="1">
      <alignment horizontal="center" wrapText="1"/>
    </xf>
    <xf numFmtId="0" fontId="25" fillId="24" borderId="12" xfId="0" applyFont="1" applyFill="1" applyBorder="1" applyAlignment="1">
      <alignment horizontal="center" vertical="center" wrapText="1"/>
    </xf>
    <xf numFmtId="0" fontId="25" fillId="24" borderId="13" xfId="0" applyFont="1" applyFill="1" applyBorder="1" applyAlignment="1">
      <alignment horizontal="center" vertical="center" wrapText="1"/>
    </xf>
    <xf numFmtId="0" fontId="23" fillId="24" borderId="14" xfId="0" applyFont="1" applyFill="1" applyBorder="1" applyAlignment="1">
      <alignment horizontal="center" vertical="center" wrapText="1"/>
    </xf>
    <xf numFmtId="0" fontId="23" fillId="24" borderId="15" xfId="0" applyFont="1" applyFill="1" applyBorder="1" applyAlignment="1">
      <alignment horizontal="center" vertical="center" wrapText="1"/>
    </xf>
    <xf numFmtId="0" fontId="25" fillId="24" borderId="14" xfId="0" applyFont="1" applyFill="1" applyBorder="1" applyAlignment="1">
      <alignment horizontal="center" vertical="center" wrapText="1"/>
    </xf>
    <xf numFmtId="0" fontId="25" fillId="24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27" fillId="24" borderId="0" xfId="0" applyFont="1" applyFill="1" applyAlignment="1">
      <alignment horizontal="center" wrapText="1"/>
    </xf>
    <xf numFmtId="0" fontId="22" fillId="24" borderId="17" xfId="0" applyFont="1" applyFill="1" applyBorder="1" applyAlignment="1">
      <alignment horizontal="right" vertical="top"/>
    </xf>
    <xf numFmtId="0" fontId="24" fillId="24" borderId="18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left" vertical="center" wrapText="1"/>
    </xf>
    <xf numFmtId="0" fontId="23" fillId="24" borderId="12" xfId="0" applyFont="1" applyFill="1" applyBorder="1" applyAlignment="1">
      <alignment horizontal="center" vertical="center" wrapText="1"/>
    </xf>
    <xf numFmtId="0" fontId="23" fillId="24" borderId="19" xfId="0" applyFont="1" applyFill="1" applyBorder="1" applyAlignment="1">
      <alignment horizontal="center" vertical="center" wrapText="1"/>
    </xf>
    <xf numFmtId="0" fontId="23" fillId="24" borderId="20" xfId="0" applyFont="1" applyFill="1" applyBorder="1" applyAlignment="1">
      <alignment horizontal="center" vertical="center" wrapText="1"/>
    </xf>
    <xf numFmtId="0" fontId="23" fillId="24" borderId="21" xfId="0" applyFont="1" applyFill="1" applyBorder="1" applyAlignment="1">
      <alignment horizontal="center" vertical="center" wrapText="1"/>
    </xf>
    <xf numFmtId="3" fontId="25" fillId="24" borderId="18" xfId="0" applyNumberFormat="1" applyFont="1" applyFill="1" applyBorder="1" applyAlignment="1">
      <alignment horizontal="center" vertical="top" wrapText="1"/>
    </xf>
    <xf numFmtId="3" fontId="25" fillId="24" borderId="11" xfId="0" applyNumberFormat="1" applyFont="1" applyFill="1" applyBorder="1" applyAlignment="1">
      <alignment horizontal="center" vertical="top" wrapText="1"/>
    </xf>
    <xf numFmtId="3" fontId="25" fillId="24" borderId="18" xfId="53" applyNumberFormat="1" applyFont="1" applyFill="1" applyBorder="1" applyAlignment="1" applyProtection="1">
      <alignment horizontal="center" vertical="top" wrapText="1"/>
      <protection/>
    </xf>
    <xf numFmtId="3" fontId="25" fillId="24" borderId="11" xfId="53" applyNumberFormat="1" applyFont="1" applyFill="1" applyBorder="1" applyAlignment="1" applyProtection="1">
      <alignment horizontal="center" vertical="top" wrapText="1"/>
      <protection/>
    </xf>
    <xf numFmtId="3" fontId="25" fillId="24" borderId="18" xfId="0" applyNumberFormat="1" applyFont="1" applyFill="1" applyBorder="1" applyAlignment="1">
      <alignment horizontal="center"/>
    </xf>
    <xf numFmtId="3" fontId="25" fillId="24" borderId="11" xfId="0" applyNumberFormat="1" applyFont="1" applyFill="1" applyBorder="1" applyAlignment="1">
      <alignment horizontal="center"/>
    </xf>
    <xf numFmtId="0" fontId="32" fillId="0" borderId="0" xfId="53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йскурант платных мед. услуг с 01.06.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1</xdr:col>
      <xdr:colOff>1733550</xdr:colOff>
      <xdr:row>3</xdr:row>
      <xdr:rowOff>714375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20097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466725</xdr:colOff>
      <xdr:row>69</xdr:row>
      <xdr:rowOff>38100</xdr:rowOff>
    </xdr:from>
    <xdr:to>
      <xdr:col>4</xdr:col>
      <xdr:colOff>1104900</xdr:colOff>
      <xdr:row>75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57800" y="19431000"/>
          <a:ext cx="17145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6"/>
  <sheetViews>
    <sheetView tabSelected="1" workbookViewId="0" topLeftCell="A59">
      <selection activeCell="I62" sqref="I62"/>
    </sheetView>
  </sheetViews>
  <sheetFormatPr defaultColWidth="9.00390625" defaultRowHeight="12.75"/>
  <cols>
    <col min="1" max="1" width="3.625" style="1" customWidth="1"/>
    <col min="2" max="2" width="48.875" style="1" customWidth="1"/>
    <col min="3" max="3" width="10.375" style="1" customWidth="1"/>
    <col min="4" max="4" width="14.125" style="1" customWidth="1"/>
    <col min="5" max="5" width="14.875" style="1" customWidth="1"/>
    <col min="6" max="16384" width="9.125" style="1" customWidth="1"/>
  </cols>
  <sheetData>
    <row r="1" ht="40.5" customHeight="1"/>
    <row r="2" spans="1:5" s="19" customFormat="1" ht="27" customHeight="1">
      <c r="A2" s="30" t="s">
        <v>72</v>
      </c>
      <c r="B2" s="30"/>
      <c r="C2" s="30"/>
      <c r="D2" s="30"/>
      <c r="E2" s="30"/>
    </row>
    <row r="3" spans="1:9" ht="15.75">
      <c r="A3" s="35" t="s">
        <v>0</v>
      </c>
      <c r="B3" s="35" t="s">
        <v>71</v>
      </c>
      <c r="C3" s="35" t="s">
        <v>2</v>
      </c>
      <c r="D3" s="31" t="s">
        <v>57</v>
      </c>
      <c r="E3" s="32"/>
      <c r="F3" s="2"/>
      <c r="G3" s="2"/>
      <c r="H3" s="20"/>
      <c r="I3" s="21"/>
    </row>
    <row r="4" spans="1:8" ht="64.5" customHeight="1">
      <c r="A4" s="36"/>
      <c r="B4" s="37"/>
      <c r="C4" s="36"/>
      <c r="D4" s="6" t="s">
        <v>74</v>
      </c>
      <c r="E4" s="6" t="s">
        <v>58</v>
      </c>
      <c r="F4" s="22"/>
      <c r="G4" s="22"/>
      <c r="H4" s="22"/>
    </row>
    <row r="5" spans="1:8" ht="13.5" customHeight="1">
      <c r="A5" s="7">
        <v>1</v>
      </c>
      <c r="B5" s="7">
        <v>2</v>
      </c>
      <c r="C5" s="7">
        <v>3</v>
      </c>
      <c r="D5" s="7"/>
      <c r="E5" s="7">
        <v>4</v>
      </c>
      <c r="F5" s="22"/>
      <c r="G5" s="22"/>
      <c r="H5" s="22"/>
    </row>
    <row r="6" spans="1:9" ht="38.25" customHeight="1">
      <c r="A6" s="8">
        <v>1</v>
      </c>
      <c r="B6" s="9" t="s">
        <v>61</v>
      </c>
      <c r="C6" s="10" t="s">
        <v>59</v>
      </c>
      <c r="D6" s="11">
        <v>134480</v>
      </c>
      <c r="E6" s="12">
        <v>218540</v>
      </c>
      <c r="F6" s="23"/>
      <c r="G6" s="23"/>
      <c r="H6" s="42" t="s">
        <v>60</v>
      </c>
      <c r="I6" s="42"/>
    </row>
    <row r="7" spans="1:9" ht="37.5" customHeight="1">
      <c r="A7" s="8">
        <v>2</v>
      </c>
      <c r="B7" s="9" t="s">
        <v>62</v>
      </c>
      <c r="C7" s="10" t="s">
        <v>59</v>
      </c>
      <c r="D7" s="11">
        <v>142250</v>
      </c>
      <c r="E7" s="12">
        <v>230890</v>
      </c>
      <c r="F7" s="24"/>
      <c r="H7" s="42"/>
      <c r="I7" s="42"/>
    </row>
    <row r="8" spans="1:9" ht="34.5" customHeight="1">
      <c r="A8" s="8">
        <v>3</v>
      </c>
      <c r="B8" s="9" t="s">
        <v>63</v>
      </c>
      <c r="C8" s="10" t="s">
        <v>59</v>
      </c>
      <c r="D8" s="11">
        <v>179110</v>
      </c>
      <c r="E8" s="12">
        <v>306080</v>
      </c>
      <c r="F8" s="24"/>
      <c r="H8" s="42"/>
      <c r="I8" s="42"/>
    </row>
    <row r="9" spans="5:6" ht="14.25" customHeight="1">
      <c r="E9" s="2"/>
      <c r="F9" s="24"/>
    </row>
    <row r="10" ht="7.5" customHeight="1">
      <c r="F10" s="24"/>
    </row>
    <row r="11" spans="1:6" ht="19.5">
      <c r="A11" s="38" t="s">
        <v>55</v>
      </c>
      <c r="B11" s="38"/>
      <c r="C11" s="38"/>
      <c r="D11" s="38"/>
      <c r="E11" s="38"/>
      <c r="F11" s="24"/>
    </row>
    <row r="12" spans="1:6" ht="13.5" customHeight="1">
      <c r="A12" s="38"/>
      <c r="B12" s="38"/>
      <c r="C12" s="38"/>
      <c r="D12" s="38"/>
      <c r="E12" s="38"/>
      <c r="F12" s="24"/>
    </row>
    <row r="13" spans="1:6" ht="19.5" customHeight="1" hidden="1">
      <c r="A13" s="39"/>
      <c r="B13" s="39"/>
      <c r="C13" s="39"/>
      <c r="D13" s="39"/>
      <c r="E13" s="39"/>
      <c r="F13" s="24"/>
    </row>
    <row r="14" spans="1:6" ht="14.25" customHeight="1">
      <c r="A14" s="33" t="s">
        <v>0</v>
      </c>
      <c r="B14" s="33" t="s">
        <v>1</v>
      </c>
      <c r="C14" s="33" t="s">
        <v>2</v>
      </c>
      <c r="D14" s="43" t="s">
        <v>56</v>
      </c>
      <c r="E14" s="44"/>
      <c r="F14" s="24"/>
    </row>
    <row r="15" spans="1:6" ht="34.5" customHeight="1">
      <c r="A15" s="34"/>
      <c r="B15" s="34"/>
      <c r="C15" s="34"/>
      <c r="D15" s="45"/>
      <c r="E15" s="46"/>
      <c r="F15" s="24"/>
    </row>
    <row r="16" spans="1:6" ht="12.75" customHeight="1">
      <c r="A16" s="7">
        <v>1</v>
      </c>
      <c r="B16" s="7">
        <v>2</v>
      </c>
      <c r="C16" s="7">
        <v>3</v>
      </c>
      <c r="D16" s="40">
        <v>4</v>
      </c>
      <c r="E16" s="41"/>
      <c r="F16" s="24"/>
    </row>
    <row r="17" spans="1:5" ht="25.5">
      <c r="A17" s="8">
        <v>1</v>
      </c>
      <c r="B17" s="13" t="s">
        <v>3</v>
      </c>
      <c r="C17" s="14" t="s">
        <v>4</v>
      </c>
      <c r="D17" s="47">
        <f>8970+4860</f>
        <v>13830</v>
      </c>
      <c r="E17" s="48"/>
    </row>
    <row r="18" spans="1:5" ht="25.5">
      <c r="A18" s="8">
        <v>2</v>
      </c>
      <c r="B18" s="13" t="s">
        <v>5</v>
      </c>
      <c r="C18" s="14" t="s">
        <v>4</v>
      </c>
      <c r="D18" s="47">
        <f>8970+4860</f>
        <v>13830</v>
      </c>
      <c r="E18" s="48"/>
    </row>
    <row r="19" spans="1:5" ht="15" customHeight="1">
      <c r="A19" s="8">
        <v>3</v>
      </c>
      <c r="B19" s="13" t="s">
        <v>6</v>
      </c>
      <c r="C19" s="14" t="s">
        <v>4</v>
      </c>
      <c r="D19" s="47">
        <f>8970+4860</f>
        <v>13830</v>
      </c>
      <c r="E19" s="48"/>
    </row>
    <row r="20" spans="1:5" ht="37.5" customHeight="1">
      <c r="A20" s="8">
        <v>4</v>
      </c>
      <c r="B20" s="13" t="s">
        <v>7</v>
      </c>
      <c r="C20" s="14" t="s">
        <v>4</v>
      </c>
      <c r="D20" s="47">
        <f>13310+4860</f>
        <v>18170</v>
      </c>
      <c r="E20" s="48"/>
    </row>
    <row r="21" spans="1:5" ht="15.75">
      <c r="A21" s="8">
        <v>5</v>
      </c>
      <c r="B21" s="13" t="s">
        <v>8</v>
      </c>
      <c r="C21" s="14" t="s">
        <v>4</v>
      </c>
      <c r="D21" s="47">
        <f>13310+4860</f>
        <v>18170</v>
      </c>
      <c r="E21" s="48"/>
    </row>
    <row r="22" spans="1:5" ht="27" customHeight="1">
      <c r="A22" s="8">
        <v>6</v>
      </c>
      <c r="B22" s="13" t="s">
        <v>9</v>
      </c>
      <c r="C22" s="14" t="s">
        <v>4</v>
      </c>
      <c r="D22" s="47">
        <f>17650+4860</f>
        <v>22510</v>
      </c>
      <c r="E22" s="48"/>
    </row>
    <row r="23" spans="1:5" ht="37.5" customHeight="1">
      <c r="A23" s="8">
        <v>7</v>
      </c>
      <c r="B23" s="13" t="s">
        <v>10</v>
      </c>
      <c r="C23" s="14" t="s">
        <v>4</v>
      </c>
      <c r="D23" s="47">
        <f>8970+4860</f>
        <v>13830</v>
      </c>
      <c r="E23" s="48"/>
    </row>
    <row r="24" spans="1:5" ht="28.5" customHeight="1">
      <c r="A24" s="8">
        <v>8</v>
      </c>
      <c r="B24" s="13" t="s">
        <v>11</v>
      </c>
      <c r="C24" s="14" t="s">
        <v>4</v>
      </c>
      <c r="D24" s="47">
        <f>8970+4860</f>
        <v>13830</v>
      </c>
      <c r="E24" s="48"/>
    </row>
    <row r="25" spans="1:5" ht="18.75" customHeight="1">
      <c r="A25" s="8">
        <v>9</v>
      </c>
      <c r="B25" s="13" t="s">
        <v>12</v>
      </c>
      <c r="C25" s="14" t="s">
        <v>4</v>
      </c>
      <c r="D25" s="47">
        <f>8970+4860</f>
        <v>13830</v>
      </c>
      <c r="E25" s="48"/>
    </row>
    <row r="26" spans="1:6" ht="14.25" customHeight="1">
      <c r="A26" s="8">
        <v>10</v>
      </c>
      <c r="B26" s="13" t="s">
        <v>13</v>
      </c>
      <c r="C26" s="14" t="s">
        <v>4</v>
      </c>
      <c r="D26" s="47">
        <f>8970+4860</f>
        <v>13830</v>
      </c>
      <c r="E26" s="48"/>
      <c r="F26" s="24"/>
    </row>
    <row r="27" spans="1:5" ht="39" customHeight="1">
      <c r="A27" s="8">
        <v>11</v>
      </c>
      <c r="B27" s="13" t="s">
        <v>14</v>
      </c>
      <c r="C27" s="14" t="s">
        <v>4</v>
      </c>
      <c r="D27" s="47">
        <f>21990+4860</f>
        <v>26850</v>
      </c>
      <c r="E27" s="48"/>
    </row>
    <row r="28" spans="1:5" ht="15.75" customHeight="1">
      <c r="A28" s="8">
        <v>12</v>
      </c>
      <c r="B28" s="13" t="s">
        <v>15</v>
      </c>
      <c r="C28" s="14" t="s">
        <v>4</v>
      </c>
      <c r="D28" s="47">
        <f>13310+4860</f>
        <v>18170</v>
      </c>
      <c r="E28" s="48"/>
    </row>
    <row r="29" spans="1:5" ht="16.5" customHeight="1">
      <c r="A29" s="8">
        <v>13</v>
      </c>
      <c r="B29" s="13" t="s">
        <v>16</v>
      </c>
      <c r="C29" s="14" t="s">
        <v>4</v>
      </c>
      <c r="D29" s="47">
        <f>8970+4860</f>
        <v>13830</v>
      </c>
      <c r="E29" s="48"/>
    </row>
    <row r="30" spans="1:5" ht="26.25" customHeight="1">
      <c r="A30" s="8">
        <v>14</v>
      </c>
      <c r="B30" s="13" t="s">
        <v>17</v>
      </c>
      <c r="C30" s="14" t="s">
        <v>4</v>
      </c>
      <c r="D30" s="47">
        <f>8970+4860</f>
        <v>13830</v>
      </c>
      <c r="E30" s="48"/>
    </row>
    <row r="31" spans="1:5" ht="14.25" customHeight="1">
      <c r="A31" s="8">
        <v>15</v>
      </c>
      <c r="B31" s="13" t="s">
        <v>18</v>
      </c>
      <c r="C31" s="14" t="s">
        <v>4</v>
      </c>
      <c r="D31" s="47">
        <f>13310+4860</f>
        <v>18170</v>
      </c>
      <c r="E31" s="48"/>
    </row>
    <row r="32" spans="1:5" ht="34.5" customHeight="1">
      <c r="A32" s="8">
        <v>16</v>
      </c>
      <c r="B32" s="13" t="s">
        <v>19</v>
      </c>
      <c r="C32" s="15" t="s">
        <v>4</v>
      </c>
      <c r="D32" s="47">
        <f>17650+4860</f>
        <v>22510</v>
      </c>
      <c r="E32" s="48"/>
    </row>
    <row r="33" spans="1:5" ht="36.75" customHeight="1">
      <c r="A33" s="25"/>
      <c r="B33" s="3"/>
      <c r="C33" s="26"/>
      <c r="D33" s="27"/>
      <c r="E33" s="27"/>
    </row>
    <row r="34" spans="1:5" ht="15.75">
      <c r="A34" s="7">
        <v>1</v>
      </c>
      <c r="B34" s="7">
        <v>2</v>
      </c>
      <c r="C34" s="7">
        <v>3</v>
      </c>
      <c r="D34" s="51">
        <v>4</v>
      </c>
      <c r="E34" s="52"/>
    </row>
    <row r="35" spans="1:5" ht="51">
      <c r="A35" s="8">
        <v>17</v>
      </c>
      <c r="B35" s="13" t="s">
        <v>20</v>
      </c>
      <c r="C35" s="14" t="s">
        <v>4</v>
      </c>
      <c r="D35" s="47">
        <f>17650+4860</f>
        <v>22510</v>
      </c>
      <c r="E35" s="48"/>
    </row>
    <row r="36" spans="1:5" ht="25.5">
      <c r="A36" s="8">
        <v>18</v>
      </c>
      <c r="B36" s="13" t="s">
        <v>21</v>
      </c>
      <c r="C36" s="14" t="s">
        <v>4</v>
      </c>
      <c r="D36" s="47">
        <f>26330+4860</f>
        <v>31190</v>
      </c>
      <c r="E36" s="48"/>
    </row>
    <row r="37" spans="1:5" ht="16.5" customHeight="1" hidden="1">
      <c r="A37" s="8">
        <v>19</v>
      </c>
      <c r="B37" s="13" t="s">
        <v>22</v>
      </c>
      <c r="C37" s="14" t="s">
        <v>4</v>
      </c>
      <c r="D37" s="17"/>
      <c r="E37" s="18">
        <f>21990+4860</f>
        <v>26850</v>
      </c>
    </row>
    <row r="38" spans="1:5" ht="15.75" customHeight="1">
      <c r="A38" s="8">
        <v>20</v>
      </c>
      <c r="B38" s="13" t="s">
        <v>23</v>
      </c>
      <c r="C38" s="14" t="s">
        <v>4</v>
      </c>
      <c r="D38" s="47">
        <f>13310+4860</f>
        <v>18170</v>
      </c>
      <c r="E38" s="48"/>
    </row>
    <row r="39" spans="1:5" ht="38.25">
      <c r="A39" s="8">
        <v>21</v>
      </c>
      <c r="B39" s="13" t="s">
        <v>24</v>
      </c>
      <c r="C39" s="14" t="s">
        <v>4</v>
      </c>
      <c r="D39" s="47">
        <f>17650+4860</f>
        <v>22510</v>
      </c>
      <c r="E39" s="48"/>
    </row>
    <row r="40" spans="1:5" ht="38.25">
      <c r="A40" s="8">
        <v>22</v>
      </c>
      <c r="B40" s="13" t="s">
        <v>25</v>
      </c>
      <c r="C40" s="14" t="s">
        <v>4</v>
      </c>
      <c r="D40" s="47">
        <f>8970+4860</f>
        <v>13830</v>
      </c>
      <c r="E40" s="48"/>
    </row>
    <row r="41" spans="1:5" ht="12.75" customHeight="1">
      <c r="A41" s="8">
        <v>23</v>
      </c>
      <c r="B41" s="13" t="s">
        <v>26</v>
      </c>
      <c r="C41" s="14" t="s">
        <v>4</v>
      </c>
      <c r="D41" s="47">
        <f>8970+4860</f>
        <v>13830</v>
      </c>
      <c r="E41" s="48"/>
    </row>
    <row r="42" spans="1:5" ht="36.75" customHeight="1">
      <c r="A42" s="8">
        <v>24</v>
      </c>
      <c r="B42" s="13" t="s">
        <v>27</v>
      </c>
      <c r="C42" s="14" t="s">
        <v>4</v>
      </c>
      <c r="D42" s="47">
        <f>8970+4860</f>
        <v>13830</v>
      </c>
      <c r="E42" s="48"/>
    </row>
    <row r="43" spans="1:5" ht="15.75">
      <c r="A43" s="8">
        <v>25</v>
      </c>
      <c r="B43" s="13" t="s">
        <v>28</v>
      </c>
      <c r="C43" s="14" t="s">
        <v>4</v>
      </c>
      <c r="D43" s="47">
        <f>8970+4860</f>
        <v>13830</v>
      </c>
      <c r="E43" s="48"/>
    </row>
    <row r="44" spans="1:5" ht="25.5">
      <c r="A44" s="8">
        <v>26</v>
      </c>
      <c r="B44" s="13" t="s">
        <v>29</v>
      </c>
      <c r="C44" s="14" t="s">
        <v>4</v>
      </c>
      <c r="D44" s="47">
        <f>26330+4860</f>
        <v>31190</v>
      </c>
      <c r="E44" s="48"/>
    </row>
    <row r="45" spans="1:5" ht="15.75">
      <c r="A45" s="8">
        <v>27</v>
      </c>
      <c r="B45" s="13" t="s">
        <v>30</v>
      </c>
      <c r="C45" s="14" t="s">
        <v>4</v>
      </c>
      <c r="D45" s="47">
        <v>4860</v>
      </c>
      <c r="E45" s="48"/>
    </row>
    <row r="46" spans="1:5" ht="15.75">
      <c r="A46" s="8">
        <v>28</v>
      </c>
      <c r="B46" s="16" t="s">
        <v>31</v>
      </c>
      <c r="C46" s="14" t="s">
        <v>4</v>
      </c>
      <c r="D46" s="47">
        <v>1980</v>
      </c>
      <c r="E46" s="48"/>
    </row>
    <row r="47" spans="1:5" ht="15.75" customHeight="1">
      <c r="A47" s="8">
        <v>29</v>
      </c>
      <c r="B47" s="13" t="s">
        <v>32</v>
      </c>
      <c r="C47" s="14" t="s">
        <v>4</v>
      </c>
      <c r="D47" s="47">
        <v>2140</v>
      </c>
      <c r="E47" s="48"/>
    </row>
    <row r="48" spans="1:5" ht="15" customHeight="1">
      <c r="A48" s="8">
        <v>30</v>
      </c>
      <c r="B48" s="13" t="s">
        <v>33</v>
      </c>
      <c r="C48" s="14" t="s">
        <v>4</v>
      </c>
      <c r="D48" s="49">
        <v>7790</v>
      </c>
      <c r="E48" s="50"/>
    </row>
    <row r="49" spans="1:5" ht="17.25" customHeight="1">
      <c r="A49" s="8">
        <v>31</v>
      </c>
      <c r="B49" s="13" t="s">
        <v>34</v>
      </c>
      <c r="C49" s="14" t="s">
        <v>4</v>
      </c>
      <c r="D49" s="49">
        <v>11660</v>
      </c>
      <c r="E49" s="50"/>
    </row>
    <row r="50" spans="1:5" ht="17.25" customHeight="1">
      <c r="A50" s="8">
        <v>33</v>
      </c>
      <c r="B50" s="13" t="s">
        <v>35</v>
      </c>
      <c r="C50" s="14" t="s">
        <v>4</v>
      </c>
      <c r="D50" s="49">
        <v>13890</v>
      </c>
      <c r="E50" s="50"/>
    </row>
    <row r="51" spans="1:5" ht="15.75">
      <c r="A51" s="8">
        <v>34</v>
      </c>
      <c r="B51" s="13" t="s">
        <v>36</v>
      </c>
      <c r="C51" s="14" t="s">
        <v>4</v>
      </c>
      <c r="D51" s="49">
        <v>15960</v>
      </c>
      <c r="E51" s="50"/>
    </row>
    <row r="52" spans="1:5" ht="15.75">
      <c r="A52" s="8">
        <v>35</v>
      </c>
      <c r="B52" s="13" t="s">
        <v>37</v>
      </c>
      <c r="C52" s="14" t="s">
        <v>4</v>
      </c>
      <c r="D52" s="49">
        <v>15420</v>
      </c>
      <c r="E52" s="50"/>
    </row>
    <row r="53" spans="1:5" ht="15.75">
      <c r="A53" s="8">
        <v>36</v>
      </c>
      <c r="B53" s="13" t="s">
        <v>38</v>
      </c>
      <c r="C53" s="14" t="s">
        <v>4</v>
      </c>
      <c r="D53" s="49">
        <v>8000</v>
      </c>
      <c r="E53" s="50"/>
    </row>
    <row r="54" spans="1:5" ht="16.5" customHeight="1">
      <c r="A54" s="8">
        <v>37</v>
      </c>
      <c r="B54" s="13" t="s">
        <v>39</v>
      </c>
      <c r="C54" s="14" t="s">
        <v>4</v>
      </c>
      <c r="D54" s="49">
        <v>8840</v>
      </c>
      <c r="E54" s="50"/>
    </row>
    <row r="55" spans="1:5" ht="15.75">
      <c r="A55" s="8">
        <v>38</v>
      </c>
      <c r="B55" s="13" t="s">
        <v>40</v>
      </c>
      <c r="C55" s="14" t="s">
        <v>4</v>
      </c>
      <c r="D55" s="49">
        <v>7890</v>
      </c>
      <c r="E55" s="50"/>
    </row>
    <row r="56" spans="1:5" ht="15.75">
      <c r="A56" s="8">
        <v>39</v>
      </c>
      <c r="B56" s="13" t="s">
        <v>41</v>
      </c>
      <c r="C56" s="14" t="s">
        <v>4</v>
      </c>
      <c r="D56" s="49">
        <v>7760</v>
      </c>
      <c r="E56" s="50"/>
    </row>
    <row r="57" spans="1:5" ht="16.5" customHeight="1">
      <c r="A57" s="8">
        <v>40</v>
      </c>
      <c r="B57" s="13" t="s">
        <v>42</v>
      </c>
      <c r="C57" s="14" t="s">
        <v>4</v>
      </c>
      <c r="D57" s="49">
        <v>8900</v>
      </c>
      <c r="E57" s="50"/>
    </row>
    <row r="58" spans="1:5" ht="20.25" customHeight="1">
      <c r="A58" s="8">
        <v>41</v>
      </c>
      <c r="B58" s="13" t="s">
        <v>43</v>
      </c>
      <c r="C58" s="14" t="s">
        <v>4</v>
      </c>
      <c r="D58" s="49">
        <v>8900</v>
      </c>
      <c r="E58" s="50"/>
    </row>
    <row r="59" spans="1:5" ht="17.25" customHeight="1">
      <c r="A59" s="8">
        <v>42</v>
      </c>
      <c r="B59" s="13" t="s">
        <v>44</v>
      </c>
      <c r="C59" s="14" t="s">
        <v>4</v>
      </c>
      <c r="D59" s="49">
        <v>14420</v>
      </c>
      <c r="E59" s="50"/>
    </row>
    <row r="60" spans="1:5" ht="17.25" customHeight="1">
      <c r="A60" s="8">
        <v>43</v>
      </c>
      <c r="B60" s="13" t="s">
        <v>45</v>
      </c>
      <c r="C60" s="14" t="s">
        <v>4</v>
      </c>
      <c r="D60" s="49">
        <v>6820</v>
      </c>
      <c r="E60" s="50"/>
    </row>
    <row r="61" spans="1:5" ht="17.25" customHeight="1">
      <c r="A61" s="8">
        <v>44</v>
      </c>
      <c r="B61" s="13" t="s">
        <v>46</v>
      </c>
      <c r="C61" s="14" t="s">
        <v>4</v>
      </c>
      <c r="D61" s="49">
        <v>6100</v>
      </c>
      <c r="E61" s="50"/>
    </row>
    <row r="62" spans="1:5" ht="25.5">
      <c r="A62" s="8">
        <v>45</v>
      </c>
      <c r="B62" s="13" t="s">
        <v>47</v>
      </c>
      <c r="C62" s="14" t="s">
        <v>4</v>
      </c>
      <c r="D62" s="47">
        <v>16840</v>
      </c>
      <c r="E62" s="48"/>
    </row>
    <row r="63" spans="1:5" ht="15.75">
      <c r="A63" s="8">
        <v>46</v>
      </c>
      <c r="B63" s="13" t="s">
        <v>48</v>
      </c>
      <c r="C63" s="14" t="s">
        <v>4</v>
      </c>
      <c r="D63" s="47">
        <v>22720</v>
      </c>
      <c r="E63" s="48"/>
    </row>
    <row r="64" spans="1:5" ht="15.75">
      <c r="A64" s="8">
        <v>47</v>
      </c>
      <c r="B64" s="13" t="s">
        <v>49</v>
      </c>
      <c r="C64" s="14" t="s">
        <v>4</v>
      </c>
      <c r="D64" s="47">
        <v>43920</v>
      </c>
      <c r="E64" s="48"/>
    </row>
    <row r="65" spans="1:5" ht="15.75">
      <c r="A65" s="8">
        <v>48</v>
      </c>
      <c r="B65" s="13" t="s">
        <v>50</v>
      </c>
      <c r="C65" s="14" t="s">
        <v>4</v>
      </c>
      <c r="D65" s="47">
        <v>20510</v>
      </c>
      <c r="E65" s="48"/>
    </row>
    <row r="66" spans="1:5" ht="25.5">
      <c r="A66" s="8">
        <v>49</v>
      </c>
      <c r="B66" s="13" t="s">
        <v>51</v>
      </c>
      <c r="C66" s="14" t="s">
        <v>4</v>
      </c>
      <c r="D66" s="47">
        <v>20510</v>
      </c>
      <c r="E66" s="48"/>
    </row>
    <row r="67" spans="1:5" ht="25.5">
      <c r="A67" s="8">
        <v>50</v>
      </c>
      <c r="B67" s="13" t="s">
        <v>52</v>
      </c>
      <c r="C67" s="14" t="s">
        <v>4</v>
      </c>
      <c r="D67" s="47">
        <v>23620</v>
      </c>
      <c r="E67" s="48"/>
    </row>
    <row r="68" spans="1:5" ht="15.75" customHeight="1">
      <c r="A68" s="8">
        <v>51</v>
      </c>
      <c r="B68" s="13" t="s">
        <v>53</v>
      </c>
      <c r="C68" s="14" t="s">
        <v>4</v>
      </c>
      <c r="D68" s="47">
        <v>24770</v>
      </c>
      <c r="E68" s="48"/>
    </row>
    <row r="69" spans="1:5" ht="15.75">
      <c r="A69" s="8">
        <v>52</v>
      </c>
      <c r="B69" s="13" t="s">
        <v>54</v>
      </c>
      <c r="C69" s="14" t="s">
        <v>4</v>
      </c>
      <c r="D69" s="47">
        <v>24850</v>
      </c>
      <c r="E69" s="48"/>
    </row>
    <row r="71" spans="2:4" ht="15">
      <c r="B71" s="4" t="s">
        <v>64</v>
      </c>
      <c r="C71" s="28"/>
      <c r="D71" s="28"/>
    </row>
    <row r="72" spans="2:4" ht="20.25" customHeight="1">
      <c r="B72" s="5" t="s">
        <v>65</v>
      </c>
      <c r="C72" s="29" t="s">
        <v>68</v>
      </c>
      <c r="D72" s="29"/>
    </row>
    <row r="73" spans="2:4" ht="20.25" customHeight="1">
      <c r="B73" s="5" t="s">
        <v>66</v>
      </c>
      <c r="C73" s="29" t="s">
        <v>69</v>
      </c>
      <c r="D73" s="29"/>
    </row>
    <row r="74" spans="2:4" ht="20.25" customHeight="1">
      <c r="B74" s="5" t="s">
        <v>67</v>
      </c>
      <c r="C74" s="29" t="s">
        <v>70</v>
      </c>
      <c r="D74" s="29"/>
    </row>
    <row r="75" ht="12.75" hidden="1"/>
    <row r="76" spans="1:5" ht="13.5">
      <c r="A76" s="53" t="s">
        <v>73</v>
      </c>
      <c r="B76" s="53"/>
      <c r="C76" s="53"/>
      <c r="D76" s="53"/>
      <c r="E76" s="53"/>
    </row>
  </sheetData>
  <mergeCells count="67">
    <mergeCell ref="A76:E76"/>
    <mergeCell ref="D69:E69"/>
    <mergeCell ref="D67:E67"/>
    <mergeCell ref="D65:E65"/>
    <mergeCell ref="D40:E40"/>
    <mergeCell ref="D43:E43"/>
    <mergeCell ref="D41:E41"/>
    <mergeCell ref="D42:E42"/>
    <mergeCell ref="D38:E38"/>
    <mergeCell ref="D35:E35"/>
    <mergeCell ref="D68:E68"/>
    <mergeCell ref="D66:E66"/>
    <mergeCell ref="D64:E64"/>
    <mergeCell ref="D62:E62"/>
    <mergeCell ref="D60:E60"/>
    <mergeCell ref="D58:E58"/>
    <mergeCell ref="D39:E39"/>
    <mergeCell ref="D36:E36"/>
    <mergeCell ref="D34:E34"/>
    <mergeCell ref="D56:E56"/>
    <mergeCell ref="D54:E54"/>
    <mergeCell ref="D52:E52"/>
    <mergeCell ref="D50:E50"/>
    <mergeCell ref="D48:E48"/>
    <mergeCell ref="D46:E46"/>
    <mergeCell ref="D44:E44"/>
    <mergeCell ref="D47:E47"/>
    <mergeCell ref="D45:E45"/>
    <mergeCell ref="D25:E25"/>
    <mergeCell ref="D23:E23"/>
    <mergeCell ref="D63:E63"/>
    <mergeCell ref="D61:E61"/>
    <mergeCell ref="D59:E59"/>
    <mergeCell ref="D57:E57"/>
    <mergeCell ref="D55:E55"/>
    <mergeCell ref="D53:E53"/>
    <mergeCell ref="D51:E51"/>
    <mergeCell ref="D49:E49"/>
    <mergeCell ref="D32:E32"/>
    <mergeCell ref="D30:E30"/>
    <mergeCell ref="D28:E28"/>
    <mergeCell ref="D26:E26"/>
    <mergeCell ref="D31:E31"/>
    <mergeCell ref="D29:E29"/>
    <mergeCell ref="D27:E27"/>
    <mergeCell ref="D24:E24"/>
    <mergeCell ref="D17:E17"/>
    <mergeCell ref="D18:E18"/>
    <mergeCell ref="D19:E19"/>
    <mergeCell ref="D20:E20"/>
    <mergeCell ref="D21:E21"/>
    <mergeCell ref="D22:E22"/>
    <mergeCell ref="D16:E16"/>
    <mergeCell ref="H6:I6"/>
    <mergeCell ref="H7:I7"/>
    <mergeCell ref="H8:I8"/>
    <mergeCell ref="D14:E15"/>
    <mergeCell ref="A2:E2"/>
    <mergeCell ref="D3:E3"/>
    <mergeCell ref="A14:A15"/>
    <mergeCell ref="B14:B15"/>
    <mergeCell ref="C14:C15"/>
    <mergeCell ref="A3:A4"/>
    <mergeCell ref="B3:B4"/>
    <mergeCell ref="C3:C4"/>
    <mergeCell ref="A11:E12"/>
    <mergeCell ref="A13:E13"/>
  </mergeCells>
  <printOptions/>
  <pageMargins left="0.5905511811023623" right="0.11811023622047245" top="0.03937007874015748" bottom="0.35433070866141736" header="0.5905511811023623" footer="0.35433070866141736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RailWay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1</cp:lastModifiedBy>
  <cp:lastPrinted>2012-09-19T10:34:55Z</cp:lastPrinted>
  <dcterms:created xsi:type="dcterms:W3CDTF">2012-07-12T10:37:06Z</dcterms:created>
  <dcterms:modified xsi:type="dcterms:W3CDTF">2012-11-26T06:35:22Z</dcterms:modified>
  <cp:category/>
  <cp:version/>
  <cp:contentType/>
  <cp:contentStatus/>
</cp:coreProperties>
</file>